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220" windowHeight="8340"/>
  </bookViews>
  <sheets>
    <sheet name="ОснПок ЭлЭн факт2011" sheetId="4" r:id="rId1"/>
    <sheet name="расх ЭлЭн факт2011" sheetId="3" r:id="rId2"/>
  </sheets>
  <definedNames>
    <definedName name="_xlnm.Print_Area" localSheetId="0">'ОснПок ЭлЭн факт2011'!$A$1:$D$19</definedName>
    <definedName name="_xlnm.Print_Area" localSheetId="1">'расх ЭлЭн факт2011'!$A$1:$D$22</definedName>
  </definedNames>
  <calcPr calcId="125725"/>
</workbook>
</file>

<file path=xl/calcChain.xml><?xml version="1.0" encoding="utf-8"?>
<calcChain xmlns="http://schemas.openxmlformats.org/spreadsheetml/2006/main">
  <c r="C19" i="3"/>
  <c r="C10" l="1"/>
  <c r="D18" i="4"/>
  <c r="C14" i="3" l="1"/>
  <c r="C11"/>
  <c r="A15" i="4" l="1"/>
  <c r="A16" l="1"/>
  <c r="A17" s="1"/>
  <c r="A18" s="1"/>
  <c r="A19" s="1"/>
</calcChain>
</file>

<file path=xl/sharedStrings.xml><?xml version="1.0" encoding="utf-8"?>
<sst xmlns="http://schemas.openxmlformats.org/spreadsheetml/2006/main" count="63" uniqueCount="51">
  <si>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</si>
  <si>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</si>
  <si>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</si>
  <si>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</si>
  <si>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</si>
  <si>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</si>
  <si>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</si>
  <si>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</si>
  <si>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</si>
  <si>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</si>
  <si>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</si>
  <si>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</si>
  <si>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</si>
  <si>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</si>
  <si>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</si>
  <si>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</si>
  <si>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</si>
  <si>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</si>
  <si>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</si>
  <si>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</si>
  <si>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</si>
  <si>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</si>
  <si>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</si>
  <si>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</si>
  <si>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</si>
  <si>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</si>
  <si>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</si>
  <si>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</si>
  <si>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</si>
  <si>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</si>
  <si>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</si>
  <si>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</si>
  <si>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</si>
  <si>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</si>
  <si>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</si>
  <si>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</si>
  <si>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</si>
  <si>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</si>
  <si>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</si>
  <si>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</si>
  <si>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</si>
  <si>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</si>
  <si>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</si>
  <si>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 xml:space="preserve">  в сфере электроснабжения за 2011 год</t>
  </si>
  <si>
    <t>Факт 2011 г.</t>
  </si>
  <si>
    <t>Технологические потери электрической энергии</t>
  </si>
  <si>
    <t>Структура основных производственных расходов
КГУП "Примтеплоэнерго" за 2011 год 
 в сфере электроснабжения</t>
  </si>
  <si>
    <t>Факт за 2011 г.</t>
  </si>
  <si>
    <t>7</t>
  </si>
  <si>
    <t>Расходы, переданные по внутрихозяйственному обороту на теплоснабжение</t>
  </si>
  <si>
    <t>Глазковское СП Лазовского МР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</si>
</sst>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7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right"/>
    </xf>
    <xf numFmtId="0" fontId="15" fillId="2" borderId="1" xfId="2" applyFont="1" applyFill="1" applyBorder="1" applyAlignment="1">
      <alignment horizontal="center" vertical="center" wrapText="1"/>
    </xf>
    <xf numFmtId="0" fontId="14" fillId="2" borderId="0" xfId="2" applyFont="1" applyFill="1"/>
    <xf numFmtId="0" fontId="16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wrapText="1"/>
    </xf>
    <xf numFmtId="165" fontId="16" fillId="2" borderId="9" xfId="0" applyNumberFormat="1" applyFont="1" applyFill="1" applyBorder="1"/>
    <xf numFmtId="0" fontId="16" fillId="2" borderId="0" xfId="0" applyFont="1" applyFill="1"/>
    <xf numFmtId="165" fontId="2" fillId="2" borderId="0" xfId="2" applyNumberFormat="1" applyFont="1" applyFill="1"/>
    <xf numFmtId="165" fontId="6" fillId="2" borderId="2" xfId="0" applyNumberFormat="1" applyFont="1" applyFill="1" applyBorder="1"/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F21" sqref="F21"/>
      <selection pane="topRight" activeCell="F21" sqref="F21"/>
      <selection pane="bottomLeft" activeCell="F21" sqref="F21"/>
      <selection pane="bottomRight" activeCell="A5" sqref="A5"/>
    </sheetView>
  </sheetViews>
  <sheetFormatPr defaultRowHeight="33.950000000000003" customHeight="1"/>
  <cols>
    <col min="1" max="1" width="7.5703125" style="18" customWidth="1"/>
    <col min="2" max="2" width="84.5703125" style="18" customWidth="1"/>
    <col min="3" max="3" width="13.5703125" style="19" customWidth="1"/>
    <col min="4" max="4" width="20" style="42" customWidth="1"/>
    <col min="5" max="5" width="5.28515625" style="18" customWidth="1"/>
    <col min="6" max="16384" width="9.140625" style="18"/>
  </cols>
  <sheetData>
    <row r="1" spans="1:4" ht="6" customHeight="1">
      <c r="D1" s="40"/>
    </row>
    <row r="2" spans="1:4" ht="21.75" customHeight="1">
      <c r="A2" s="52" t="s">
        <v>0</v>
      </c>
      <c r="B2" s="52"/>
      <c r="C2" s="52"/>
      <c r="D2" s="52"/>
    </row>
    <row r="3" spans="1:4" ht="33.75" customHeight="1">
      <c r="A3" s="53" t="s">
        <v>43</v>
      </c>
      <c r="B3" s="53"/>
      <c r="C3" s="53"/>
      <c r="D3" s="53"/>
    </row>
    <row r="4" spans="1:4" ht="21.75" customHeight="1">
      <c r="A4" s="54" t="s">
        <v>50</v>
      </c>
      <c r="B4" s="54"/>
      <c r="C4" s="54"/>
      <c r="D4" s="54"/>
    </row>
    <row r="5" spans="1:4" ht="4.5" customHeight="1">
      <c r="A5" s="20"/>
      <c r="B5" s="20"/>
      <c r="C5" s="20"/>
      <c r="D5" s="41"/>
    </row>
    <row r="6" spans="1:4" ht="48" customHeight="1">
      <c r="A6" s="29" t="s">
        <v>1</v>
      </c>
      <c r="B6" s="29" t="s">
        <v>2</v>
      </c>
      <c r="C6" s="29" t="s">
        <v>3</v>
      </c>
      <c r="D6" s="39" t="s">
        <v>44</v>
      </c>
    </row>
    <row r="7" spans="1:4" ht="21" customHeight="1">
      <c r="A7" s="21">
        <v>1</v>
      </c>
      <c r="B7" s="21">
        <v>2</v>
      </c>
      <c r="C7" s="21">
        <v>3</v>
      </c>
      <c r="D7" s="21">
        <v>4</v>
      </c>
    </row>
    <row r="8" spans="1:4" ht="20.25" customHeight="1">
      <c r="A8" s="55" t="s">
        <v>4</v>
      </c>
      <c r="B8" s="55"/>
      <c r="C8" s="55"/>
      <c r="D8" s="55"/>
    </row>
    <row r="9" spans="1:4" ht="29.25" customHeight="1">
      <c r="A9" s="1" t="s">
        <v>28</v>
      </c>
      <c r="B9" s="22" t="s">
        <v>29</v>
      </c>
      <c r="C9" s="25" t="s">
        <v>30</v>
      </c>
      <c r="D9" s="26">
        <v>61.795000000000002</v>
      </c>
    </row>
    <row r="10" spans="1:4" ht="29.25" customHeight="1">
      <c r="A10" s="31" t="s">
        <v>11</v>
      </c>
      <c r="B10" s="32" t="s">
        <v>32</v>
      </c>
      <c r="C10" s="25" t="s">
        <v>30</v>
      </c>
      <c r="D10" s="26">
        <v>57.540999999999997</v>
      </c>
    </row>
    <row r="11" spans="1:4" ht="30.95" customHeight="1">
      <c r="A11" s="31" t="s">
        <v>16</v>
      </c>
      <c r="B11" s="32" t="s">
        <v>45</v>
      </c>
      <c r="C11" s="25" t="s">
        <v>6</v>
      </c>
      <c r="D11" s="26">
        <v>52.845796910029378</v>
      </c>
    </row>
    <row r="12" spans="1:4" ht="30.95" customHeight="1">
      <c r="A12" s="31" t="s">
        <v>22</v>
      </c>
      <c r="B12" s="32" t="s">
        <v>33</v>
      </c>
      <c r="C12" s="25" t="s">
        <v>30</v>
      </c>
      <c r="D12" s="26">
        <v>19.893000000000001</v>
      </c>
    </row>
    <row r="13" spans="1:4" ht="30.95" customHeight="1">
      <c r="A13" s="33" t="s">
        <v>31</v>
      </c>
      <c r="B13" s="34" t="s">
        <v>37</v>
      </c>
      <c r="C13" s="25" t="s">
        <v>30</v>
      </c>
      <c r="D13" s="27">
        <v>19.893000000000001</v>
      </c>
    </row>
    <row r="14" spans="1:4" ht="35.25" customHeight="1">
      <c r="A14" s="49" t="s">
        <v>7</v>
      </c>
      <c r="B14" s="50"/>
      <c r="C14" s="50"/>
      <c r="D14" s="51"/>
    </row>
    <row r="15" spans="1:4" ht="35.450000000000003" customHeight="1">
      <c r="A15" s="33">
        <f>A12+1</f>
        <v>5</v>
      </c>
      <c r="B15" s="35" t="s">
        <v>41</v>
      </c>
      <c r="C15" s="24" t="s">
        <v>8</v>
      </c>
      <c r="D15" s="36">
        <v>27.35</v>
      </c>
    </row>
    <row r="16" spans="1:4" ht="49.5" customHeight="1">
      <c r="A16" s="33">
        <f>A15+1</f>
        <v>6</v>
      </c>
      <c r="B16" s="32" t="s">
        <v>34</v>
      </c>
      <c r="C16" s="24" t="s">
        <v>8</v>
      </c>
      <c r="D16" s="36">
        <v>0</v>
      </c>
    </row>
    <row r="17" spans="1:4" ht="21" customHeight="1">
      <c r="A17" s="33">
        <f>A16+1</f>
        <v>7</v>
      </c>
      <c r="B17" s="32" t="s">
        <v>38</v>
      </c>
      <c r="C17" s="24" t="s">
        <v>8</v>
      </c>
      <c r="D17" s="36">
        <v>534.904</v>
      </c>
    </row>
    <row r="18" spans="1:4" ht="36" customHeight="1">
      <c r="A18" s="33">
        <f>A17+1</f>
        <v>8</v>
      </c>
      <c r="B18" s="32" t="s">
        <v>39</v>
      </c>
      <c r="C18" s="24" t="s">
        <v>8</v>
      </c>
      <c r="D18" s="36">
        <f>D15-D17</f>
        <v>-507.55399999999997</v>
      </c>
    </row>
    <row r="19" spans="1:4" ht="33.950000000000003" customHeight="1">
      <c r="A19" s="33">
        <f>A18+1</f>
        <v>9</v>
      </c>
      <c r="B19" s="32" t="s">
        <v>35</v>
      </c>
      <c r="C19" s="24" t="s">
        <v>8</v>
      </c>
      <c r="D19" s="36">
        <v>-507.55</v>
      </c>
    </row>
    <row r="20" spans="1:4" ht="33.950000000000003" customHeight="1">
      <c r="D20" s="47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B16" sqref="B16"/>
      <selection pane="topRight" activeCell="B16" sqref="B16"/>
      <selection pane="bottomLeft" activeCell="B16" sqref="B16"/>
      <selection pane="bottomRight" activeCell="A5" sqref="A5"/>
    </sheetView>
  </sheetViews>
  <sheetFormatPr defaultRowHeight="12.75"/>
  <cols>
    <col min="1" max="1" width="8.28515625" style="2" customWidth="1"/>
    <col min="2" max="2" width="60.28515625" style="2" customWidth="1"/>
    <col min="3" max="3" width="18.42578125" style="46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>
      <c r="C1" s="43"/>
    </row>
    <row r="2" spans="1:8" ht="57.75" customHeight="1">
      <c r="A2" s="57" t="s">
        <v>46</v>
      </c>
      <c r="B2" s="57"/>
      <c r="C2" s="57"/>
      <c r="D2" s="57"/>
      <c r="E2" s="57"/>
      <c r="F2" s="57"/>
      <c r="G2" s="57"/>
      <c r="H2" s="57"/>
    </row>
    <row r="3" spans="1:8" ht="5.25" customHeight="1">
      <c r="A3" s="30"/>
      <c r="B3" s="30"/>
      <c r="C3" s="44"/>
    </row>
    <row r="4" spans="1:8" ht="20.25" customHeight="1">
      <c r="A4" s="28" t="s">
        <v>50</v>
      </c>
      <c r="B4" s="3"/>
      <c r="C4" s="4" t="s">
        <v>9</v>
      </c>
    </row>
    <row r="5" spans="1:8" ht="6" customHeight="1">
      <c r="A5" s="3"/>
      <c r="B5" s="3"/>
      <c r="C5" s="4"/>
    </row>
    <row r="6" spans="1:8" ht="18" customHeight="1">
      <c r="A6" s="58" t="s">
        <v>10</v>
      </c>
      <c r="B6" s="58" t="s">
        <v>2</v>
      </c>
      <c r="C6" s="61" t="s">
        <v>47</v>
      </c>
    </row>
    <row r="7" spans="1:8" ht="18" customHeight="1">
      <c r="A7" s="59"/>
      <c r="B7" s="59"/>
      <c r="C7" s="61"/>
    </row>
    <row r="8" spans="1:8" ht="18" customHeight="1">
      <c r="A8" s="60"/>
      <c r="B8" s="60"/>
      <c r="C8" s="61"/>
    </row>
    <row r="9" spans="1:8">
      <c r="A9" s="5">
        <v>1</v>
      </c>
      <c r="B9" s="5">
        <v>2</v>
      </c>
      <c r="C9" s="5">
        <v>3</v>
      </c>
    </row>
    <row r="10" spans="1:8" s="8" customFormat="1" ht="18.75" customHeight="1">
      <c r="A10" s="6">
        <v>1</v>
      </c>
      <c r="B10" s="7" t="s">
        <v>36</v>
      </c>
      <c r="C10" s="37">
        <f>412.82</f>
        <v>412.82</v>
      </c>
    </row>
    <row r="11" spans="1:8" s="8" customFormat="1" ht="31.5">
      <c r="A11" s="10" t="s">
        <v>11</v>
      </c>
      <c r="B11" s="7" t="s">
        <v>12</v>
      </c>
      <c r="C11" s="37">
        <f>SUM(C12:C13)</f>
        <v>99.399999999999991</v>
      </c>
    </row>
    <row r="12" spans="1:8" ht="18" customHeight="1">
      <c r="A12" s="9" t="s">
        <v>13</v>
      </c>
      <c r="B12" s="11" t="s">
        <v>14</v>
      </c>
      <c r="C12" s="38">
        <v>74.069999999999993</v>
      </c>
    </row>
    <row r="13" spans="1:8" ht="18" customHeight="1">
      <c r="A13" s="9" t="s">
        <v>15</v>
      </c>
      <c r="B13" s="11" t="s">
        <v>40</v>
      </c>
      <c r="C13" s="38">
        <v>25.33</v>
      </c>
    </row>
    <row r="14" spans="1:8" s="8" customFormat="1" ht="18" customHeight="1">
      <c r="A14" s="6" t="s">
        <v>16</v>
      </c>
      <c r="B14" s="12" t="s">
        <v>17</v>
      </c>
      <c r="C14" s="37">
        <f>SUM(C15:C16)</f>
        <v>0</v>
      </c>
    </row>
    <row r="15" spans="1:8" ht="18" customHeight="1">
      <c r="A15" s="9" t="s">
        <v>18</v>
      </c>
      <c r="B15" s="11" t="s">
        <v>19</v>
      </c>
      <c r="C15" s="38">
        <v>0</v>
      </c>
    </row>
    <row r="16" spans="1:8" ht="18" customHeight="1">
      <c r="A16" s="9" t="s">
        <v>20</v>
      </c>
      <c r="B16" s="11" t="s">
        <v>21</v>
      </c>
      <c r="C16" s="38">
        <v>0</v>
      </c>
    </row>
    <row r="17" spans="1:5" s="8" customFormat="1" ht="18" customHeight="1">
      <c r="A17" s="6" t="s">
        <v>22</v>
      </c>
      <c r="B17" s="12" t="s">
        <v>23</v>
      </c>
      <c r="C17" s="37">
        <v>0</v>
      </c>
    </row>
    <row r="18" spans="1:5" ht="31.5">
      <c r="A18" s="9" t="s">
        <v>24</v>
      </c>
      <c r="B18" s="13" t="s">
        <v>49</v>
      </c>
      <c r="C18" s="48">
        <v>5.53</v>
      </c>
    </row>
    <row r="19" spans="1:5" s="8" customFormat="1" ht="31.5">
      <c r="A19" s="9" t="s">
        <v>5</v>
      </c>
      <c r="B19" s="13" t="s">
        <v>25</v>
      </c>
      <c r="C19" s="38">
        <f>C20-C10-C11-C14-C17-C18</f>
        <v>17.154000000000011</v>
      </c>
      <c r="E19" s="23"/>
    </row>
    <row r="20" spans="1:5" s="8" customFormat="1" ht="20.25" customHeight="1">
      <c r="A20" s="6" t="s">
        <v>48</v>
      </c>
      <c r="B20" s="12" t="s">
        <v>26</v>
      </c>
      <c r="C20" s="37">
        <v>534.904</v>
      </c>
      <c r="D20" s="14"/>
    </row>
    <row r="21" spans="1:5" s="17" customFormat="1" ht="9.75" customHeight="1">
      <c r="A21" s="15"/>
      <c r="B21" s="16"/>
      <c r="C21" s="45"/>
    </row>
    <row r="22" spans="1:5" ht="78" customHeight="1">
      <c r="A22" s="56" t="s">
        <v>42</v>
      </c>
      <c r="B22" s="56"/>
      <c r="C22" s="56"/>
    </row>
    <row r="23" spans="1:5">
      <c r="A23" s="2" t="s">
        <v>27</v>
      </c>
    </row>
    <row r="25" spans="1:5" ht="15.75" customHeight="1"/>
    <row r="26" spans="1:5" ht="15.75" customHeight="1"/>
    <row r="27" spans="1:5" ht="15.75" customHeight="1">
      <c r="B27" s="3"/>
    </row>
    <row r="28" spans="1:5" ht="15.75" customHeight="1">
      <c r="B28" s="3"/>
    </row>
    <row r="29" spans="1:5" ht="15.75" customHeight="1">
      <c r="B29" s="3"/>
    </row>
    <row r="30" spans="1:5" ht="15.75" customHeight="1">
      <c r="B30" s="3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факт2011</vt:lpstr>
      <vt:lpstr>расх ЭлЭн факт2011</vt:lpstr>
      <vt:lpstr>'ОснПок ЭлЭн факт2011'!Область_печати</vt:lpstr>
      <vt:lpstr>'расх ЭлЭн факт2011'!Область_печати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2011-04-05T01:21:33Z</cp:lastPrinted>
  <dcterms:created xsi:type="dcterms:W3CDTF">2010-09-03T05:16:10Z</dcterms:created>
  <dcterms:modified xsi:type="dcterms:W3CDTF">2012-05-29T04:17:28Z</dcterms:modified>
</cp:coreProperties>
</file>